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на дому 2024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<sst xmlns="http://schemas.openxmlformats.org/spreadsheetml/2006/main" count="58" uniqueCount="58">
  <si>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5. Иные показатели, связанные с выполнением государственного задания:</t>
  </si>
  <si>
    <t>Сведения об объемах  социальных услуг по видам социальных услуг, входящих в перечень социальных услуг, предоставляемых  в 2024 году</t>
  </si>
  <si>
    <t>Предоставление социального обслуживания в форме на дому</t>
  </si>
  <si>
    <t>Наименование социальной услуги</t>
  </si>
  <si>
    <t>Количество услуг, ед.</t>
  </si>
  <si>
    <t>Граждане пожилого возраста и инвалиды, частично утратившие способность к самообслуживанию (п. 1 ст. 15 № 442-ФЗ)</t>
  </si>
  <si>
    <t>Граждане пожилого возраста и инвалиды, полностью утратившие способность к самообслуживанию (п. 1 ст. 15 № 442-ФЗ)</t>
  </si>
  <si>
    <t>Дети-инвалиды              (п. 2 ст. 15 № 442-ФЗ)</t>
  </si>
  <si>
    <t xml:space="preserve">Лица БОМЖ (п. 6 ст. ст. 15 № 442-ФЗ) </t>
  </si>
  <si>
    <t xml:space="preserve">Лица без средств и освободившиеся          (п. 7 ст. 15 № 442-ФЗ) </t>
  </si>
  <si>
    <t>I.      Социально-бытовые услуги:</t>
  </si>
  <si>
    <t>Покупка за счет средств получателя социальных услуг и доставка на дом продуктов питания, промышленных товаров первой необходимости, средств санитарии и гигиены, средств ухода, книг, газет, журналов</t>
  </si>
  <si>
    <t>Помощь в приготовлении пищи</t>
  </si>
  <si>
    <t xml:space="preserve">Оплата за счет средств получателя социальных услуг жилищно-коммунальных услуг и услуг связи
</t>
  </si>
  <si>
    <t>Сдача за счет средств получателя социальных услуг вещей в стирку, химчистку, ремонт, обратная их доставка</t>
  </si>
  <si>
    <t>Покупка за счет средств получателя социальных услуг топлива, топка печей, обеспечение водой (в жилых помещениях без центрального отопления и (или) водоснабжения)</t>
  </si>
  <si>
    <t>Организация помощи в проведении ремонта жилых помещений</t>
  </si>
  <si>
    <t>Обеспечение кратковременного присмотра за детьми</t>
  </si>
  <si>
    <t>Уборка жилых помещений</t>
  </si>
  <si>
    <t>Помощь в приеме пищи (кормление)</t>
  </si>
  <si>
    <t>Предоставление гигиенических услуг лицам, не способным по состоянию здоровья самостоятельно осуществлять за собой уход</t>
  </si>
  <si>
    <t>Отправка за счет средств получателя социальных услуг почтовой корреспонденции</t>
  </si>
  <si>
    <t>II.      Социально-медицинские услуги:</t>
  </si>
  <si>
    <t>Выполнение процедур, связанных с организацией ухода, наблюдением за состоянием здоровья получателей социальных услуг (измерение температуры тела, артериального давления, контроль за приемом лекарственных препаратов и др.)</t>
  </si>
  <si>
    <t>Оказание содействия в проведении оздоровительных мероприятий</t>
  </si>
  <si>
    <t>Систематическое наблюдение за получателями социальных услуг в целях выявления отклонений в состоянии их здоровья</t>
  </si>
  <si>
    <t>Проведение мероприятий, направленных на формирование здорового образа жизни</t>
  </si>
  <si>
    <t>Проведение занятий по адаптивной физической культуре</t>
  </si>
  <si>
    <t>Консультирование по социально-медицинским вопросам (поддержание и сохранение здоровья получателей социальных услуг, проведение оздоровительных мероприятий, выявление отклонений в состоянии их здоровья)</t>
  </si>
  <si>
    <r>
      <t>III.</t>
    </r>
    <r>
      <rPr>
        <sz val="10"/>
        <color indexed="8"/>
        <rFont val="Times New Roman"/>
        <family val="1"/>
      </rPr>
      <t xml:space="preserve">      </t>
    </r>
    <r>
      <rPr>
        <b/>
        <sz val="10"/>
        <color indexed="8"/>
        <rFont val="Times New Roman"/>
        <family val="1"/>
      </rPr>
      <t>Социально-психологические услуги</t>
    </r>
  </si>
  <si>
    <t>Социально-психологическое консультирование, в том числе по вопросам внутрисемейных отношений</t>
  </si>
  <si>
    <t>Социально-психологический патронаж</t>
  </si>
  <si>
    <t>Оказание консультационной психологической помощи анонимно (в том числе с использованием телефона доверия)</t>
  </si>
  <si>
    <t>IV. Социально-педагогические услуги</t>
  </si>
  <si>
    <t>Обучение практическим навыкам общего ухода за тяжелобольными получателями социальных услуг, получателями социальных услуг, имеющими ограничения жизнедеятельности, в том числе за детьми-инвалидами</t>
  </si>
  <si>
    <t>Организация помощи родителям и иным законным представителям детей-инвалидов, воспитываемых дома, в обучении таких детей навыкам самообслуживания, общения, направленным на развитие личности</t>
  </si>
  <si>
    <t>Социально-педагогическая коррекция, включая диагностику и консультирование</t>
  </si>
  <si>
    <t>Формирование позитивных интересов (в том числе в сфере досуга)</t>
  </si>
  <si>
    <t>Организация досуга (праздники, экскурсии и др. культурные мероприятия)</t>
  </si>
  <si>
    <t>V. Социально-трудовые услуги</t>
  </si>
  <si>
    <t>Проведение мероприятий по использованию трудовых возможностей и обучению доступным профессиональным навыкам</t>
  </si>
  <si>
    <t>Оказание помощи в трудоустройстве</t>
  </si>
  <si>
    <t>Организация помощи в получении образования, в том числе профессионального образования, инвалидами (детьми-инвалидами) в соответствии с их способностями</t>
  </si>
  <si>
    <t>VI. Социально-правовые услуги</t>
  </si>
  <si>
    <t>Оказание помощи в оформлении и восстановлении утраченных документов получателей социальных услуг</t>
  </si>
  <si>
    <t xml:space="preserve">Оказание помощи в получении юридических услуг, в том числе бесплатных  </t>
  </si>
  <si>
    <t>Оказание помощи в защите прав и  законных интересов получателей социальных услуг</t>
  </si>
  <si>
    <t>VII. Услуги в целях повышения коммуникативного потенциала получателей социальных услуг, имеющих ограничения жизнедеятельности</t>
  </si>
  <si>
    <t>Обучение инвалидов (детей-инвалидов)  пользованию средствами ухода и техническими средствами реабилитации</t>
  </si>
  <si>
    <t>Проведение социально-реабилитационных мероприятий в сфере социального обслуживания</t>
  </si>
  <si>
    <t>Обучение навыкам поведения в быту и общественных местах</t>
  </si>
  <si>
    <t>Оказание помощи в обучении навыкам компьютерной грамотности</t>
  </si>
  <si>
    <t>VIII. Срочные социальные услуги</t>
  </si>
  <si>
    <t>Обеспечение бесплатным горячим питанием или наборами продуктов</t>
  </si>
  <si>
    <t>Обеспечение одеждой, обувью и другими предметами первой необходимости</t>
  </si>
  <si>
    <t>Содействие в получении временного жилого помещения</t>
  </si>
  <si>
    <t>Содействие в получении юридической помощи в целях защиты прав и законных интересов получателей социальных услуг</t>
  </si>
  <si>
    <t>Содействие в получении экстренной психологической помощи с привлечением к этой работе психологов и священнослужителей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</si>
</sst>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52">
      <alignment/>
      <protection/>
    </xf>
    <xf numFmtId="0" fontId="5" fillId="0" borderId="10" xfId="52" applyFont="1" applyBorder="1" applyAlignment="1">
      <alignment horizontal="center" vertical="center" wrapText="1"/>
      <protection/>
    </xf>
    <xf numFmtId="0" fontId="6" fillId="33" borderId="10" xfId="52" applyFont="1" applyFill="1" applyBorder="1" applyAlignment="1">
      <alignment horizontal="center" vertical="center" wrapText="1"/>
      <protection/>
    </xf>
    <xf numFmtId="0" fontId="41" fillId="33" borderId="10" xfId="52" applyFont="1" applyFill="1" applyBorder="1" applyAlignment="1">
      <alignment horizontal="center" vertical="center" wrapText="1"/>
      <protection/>
    </xf>
    <xf numFmtId="0" fontId="41" fillId="33" borderId="11" xfId="52" applyFont="1" applyFill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left" vertical="center"/>
      <protection/>
    </xf>
    <xf numFmtId="3" fontId="3" fillId="0" borderId="11" xfId="52" applyNumberFormat="1" applyFont="1" applyBorder="1" applyAlignment="1">
      <alignment horizontal="center" vertical="center"/>
      <protection/>
    </xf>
    <xf numFmtId="0" fontId="7" fillId="33" borderId="12" xfId="0" applyFont="1" applyFill="1" applyBorder="1" applyAlignment="1">
      <alignment vertical="top" wrapText="1"/>
    </xf>
    <xf numFmtId="3" fontId="7" fillId="0" borderId="11" xfId="52" applyNumberFormat="1" applyFont="1" applyBorder="1" applyAlignment="1">
      <alignment horizontal="center" vertical="center" wrapText="1"/>
      <protection/>
    </xf>
    <xf numFmtId="3" fontId="41" fillId="0" borderId="11" xfId="52" applyNumberFormat="1" applyFont="1" applyBorder="1" applyAlignment="1">
      <alignment horizontal="center" vertical="center"/>
      <protection/>
    </xf>
    <xf numFmtId="0" fontId="41" fillId="0" borderId="11" xfId="52" applyFont="1" applyBorder="1" applyAlignment="1">
      <alignment vertical="center"/>
      <protection/>
    </xf>
    <xf numFmtId="0" fontId="6" fillId="33" borderId="11" xfId="0" applyFont="1" applyFill="1" applyBorder="1" applyAlignment="1">
      <alignment vertical="top" wrapText="1"/>
    </xf>
    <xf numFmtId="3" fontId="7" fillId="33" borderId="11" xfId="52" applyNumberFormat="1" applyFont="1" applyFill="1" applyBorder="1" applyAlignment="1">
      <alignment horizontal="center" vertical="center"/>
      <protection/>
    </xf>
    <xf numFmtId="0" fontId="6" fillId="33" borderId="12" xfId="0" applyFont="1" applyFill="1" applyBorder="1" applyAlignment="1">
      <alignment vertical="top" wrapText="1"/>
    </xf>
    <xf numFmtId="0" fontId="3" fillId="0" borderId="10" xfId="52" applyFont="1" applyBorder="1" applyAlignment="1">
      <alignment vertical="center"/>
      <protection/>
    </xf>
    <xf numFmtId="3" fontId="3" fillId="0" borderId="13" xfId="52" applyNumberFormat="1" applyFont="1" applyBorder="1" applyAlignment="1">
      <alignment horizontal="center" vertical="center"/>
      <protection/>
    </xf>
    <xf numFmtId="0" fontId="6" fillId="0" borderId="11" xfId="52" applyFont="1" applyBorder="1" applyAlignment="1">
      <alignment horizontal="left" vertical="top" wrapText="1"/>
      <protection/>
    </xf>
    <xf numFmtId="3" fontId="7" fillId="33" borderId="14" xfId="0" applyNumberFormat="1" applyFont="1" applyFill="1" applyBorder="1" applyAlignment="1">
      <alignment horizontal="center" vertical="center" wrapText="1"/>
    </xf>
    <xf numFmtId="3" fontId="41" fillId="33" borderId="10" xfId="0" applyNumberFormat="1" applyFont="1" applyFill="1" applyBorder="1" applyAlignment="1">
      <alignment horizontal="center" vertical="center"/>
    </xf>
    <xf numFmtId="0" fontId="0" fillId="0" borderId="11" xfId="52" applyBorder="1" applyAlignment="1">
      <alignment vertical="center"/>
      <protection/>
    </xf>
    <xf numFmtId="49" fontId="6" fillId="0" borderId="11" xfId="52" applyNumberFormat="1" applyFont="1" applyBorder="1" applyAlignment="1">
      <alignment horizontal="left" vertical="center" wrapText="1"/>
      <protection/>
    </xf>
    <xf numFmtId="3" fontId="7" fillId="33" borderId="11" xfId="0" applyNumberFormat="1" applyFont="1" applyFill="1" applyBorder="1" applyAlignment="1">
      <alignment horizontal="center" vertical="center" wrapText="1"/>
    </xf>
    <xf numFmtId="3" fontId="41" fillId="33" borderId="11" xfId="0" applyNumberFormat="1" applyFont="1" applyFill="1" applyBorder="1" applyAlignment="1">
      <alignment horizontal="center" vertical="center"/>
    </xf>
    <xf numFmtId="49" fontId="6" fillId="0" borderId="11" xfId="52" applyNumberFormat="1" applyFont="1" applyBorder="1" applyAlignment="1">
      <alignment horizontal="left" vertical="top" wrapText="1"/>
      <protection/>
    </xf>
    <xf numFmtId="4" fontId="6" fillId="0" borderId="11" xfId="52" applyNumberFormat="1" applyFont="1" applyBorder="1" applyAlignment="1">
      <alignment horizontal="left" vertical="top" wrapText="1"/>
      <protection/>
    </xf>
    <xf numFmtId="0" fontId="3" fillId="0" borderId="10" xfId="52" applyFont="1" applyBorder="1" applyAlignment="1">
      <alignment vertical="center" wrapText="1"/>
      <protection/>
    </xf>
    <xf numFmtId="3" fontId="3" fillId="0" borderId="13" xfId="52" applyNumberFormat="1" applyFont="1" applyBorder="1" applyAlignment="1">
      <alignment horizontal="center" vertical="center" wrapText="1"/>
      <protection/>
    </xf>
    <xf numFmtId="0" fontId="6" fillId="0" borderId="11" xfId="52" applyFont="1" applyBorder="1" applyAlignment="1">
      <alignment vertical="top" wrapText="1"/>
      <protection/>
    </xf>
    <xf numFmtId="0" fontId="6" fillId="0" borderId="11" xfId="52" applyFont="1" applyBorder="1" applyAlignment="1">
      <alignment vertical="center"/>
      <protection/>
    </xf>
    <xf numFmtId="0" fontId="6" fillId="0" borderId="11" xfId="52" applyFont="1" applyBorder="1" applyAlignment="1">
      <alignment horizontal="left" vertical="center" wrapText="1"/>
      <protection/>
    </xf>
    <xf numFmtId="0" fontId="6" fillId="0" borderId="11" xfId="52" applyFont="1" applyBorder="1" applyAlignment="1">
      <alignment vertical="center" wrapText="1"/>
      <protection/>
    </xf>
    <xf numFmtId="0" fontId="7" fillId="0" borderId="11" xfId="52" applyFont="1" applyBorder="1" applyAlignment="1">
      <alignment vertical="top" wrapText="1"/>
      <protection/>
    </xf>
    <xf numFmtId="0" fontId="3" fillId="0" borderId="13" xfId="52" applyFont="1" applyBorder="1" applyAlignment="1">
      <alignment horizontal="center" vertical="center" wrapText="1"/>
      <protection/>
    </xf>
    <xf numFmtId="0" fontId="7" fillId="33" borderId="14" xfId="0" applyFont="1" applyFill="1" applyBorder="1" applyAlignment="1">
      <alignment horizontal="center" vertical="center" wrapText="1"/>
    </xf>
    <xf numFmtId="0" fontId="3" fillId="0" borderId="11" xfId="52" applyFont="1" applyBorder="1" applyAlignment="1">
      <alignment horizontal="left" vertical="top" wrapText="1"/>
      <protection/>
    </xf>
    <xf numFmtId="3" fontId="42" fillId="0" borderId="11" xfId="52" applyNumberFormat="1" applyFont="1" applyBorder="1" applyAlignment="1">
      <alignment horizontal="center" vertical="center"/>
      <protection/>
    </xf>
    <xf numFmtId="0" fontId="41" fillId="0" borderId="11" xfId="52" applyFont="1" applyBorder="1" applyAlignment="1">
      <alignment vertical="top" wrapText="1"/>
      <protection/>
    </xf>
    <xf numFmtId="3" fontId="41" fillId="0" borderId="11" xfId="52" applyNumberFormat="1" applyFont="1" applyBorder="1" applyAlignment="1">
      <alignment vertical="center"/>
      <protection/>
    </xf>
    <xf numFmtId="3" fontId="8" fillId="33" borderId="14" xfId="0" applyNumberFormat="1" applyFont="1" applyFill="1" applyBorder="1" applyAlignment="1">
      <alignment horizontal="center" vertical="center" wrapText="1"/>
    </xf>
    <xf numFmtId="0" fontId="2" fillId="0" borderId="15" xfId="52" applyFont="1" applyBorder="1" applyAlignment="1">
      <alignment horizontal="left" vertical="top"/>
      <protection/>
    </xf>
    <xf numFmtId="0" fontId="3" fillId="0" borderId="16" xfId="52" applyFont="1" applyBorder="1" applyAlignment="1">
      <alignment horizontal="center" vertical="center" wrapText="1"/>
      <protection/>
    </xf>
    <xf numFmtId="0" fontId="3" fillId="0" borderId="0" xfId="52" applyFont="1" applyAlignment="1">
      <alignment horizontal="center" vertical="center" wrapText="1"/>
      <protection/>
    </xf>
    <xf numFmtId="0" fontId="0" fillId="0" borderId="0" xfId="52" applyAlignment="1">
      <alignment wrapText="1"/>
      <protection/>
    </xf>
    <xf numFmtId="0" fontId="4" fillId="0" borderId="17" xfId="52" applyFont="1" applyBorder="1" applyAlignment="1">
      <alignment horizontal="left" vertical="top" wrapText="1"/>
      <protection/>
    </xf>
    <xf numFmtId="0" fontId="4" fillId="0" borderId="0" xfId="52" applyFont="1" applyAlignment="1">
      <alignment horizontal="left" vertical="top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18" xfId="52" applyFont="1" applyBorder="1" applyAlignment="1">
      <alignment horizontal="center" vertical="center" wrapText="1"/>
      <protection/>
    </xf>
    <xf numFmtId="0" fontId="5" fillId="0" borderId="13" xfId="52" applyFont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1">
      <selection activeCell="A25" sqref="A25"/>
    </sheetView>
  </sheetViews>
  <sheetFormatPr defaultColWidth="9.140625" defaultRowHeight="15"/>
  <cols>
    <col min="1" max="1" width="90.421875" style="1" customWidth="1"/>
    <col min="2" max="2" width="17.8515625" style="1" customWidth="1"/>
    <col min="3" max="3" width="16.7109375" style="1" customWidth="1"/>
    <col min="4" max="4" width="13.8515625" style="1" customWidth="1"/>
    <col min="5" max="5" width="12.8515625" style="1" customWidth="1"/>
    <col min="6" max="6" width="17.140625" style="1" customWidth="1"/>
    <col min="7" max="16384" width="9.140625" style="1" customWidth="1"/>
  </cols>
  <sheetData>
    <row r="1" spans="1:2" ht="15.75">
      <c r="A1" s="40" t="s">
        <v>0</v>
      </c>
      <c r="B1" s="40"/>
    </row>
    <row r="2" spans="1:6" ht="15">
      <c r="A2" s="41" t="s">
        <v>1</v>
      </c>
      <c r="B2" s="42"/>
      <c r="C2" s="43"/>
      <c r="D2" s="43"/>
      <c r="E2" s="43"/>
      <c r="F2" s="43"/>
    </row>
    <row r="3" spans="1:2" ht="15">
      <c r="A3" s="44" t="s">
        <v>2</v>
      </c>
      <c r="B3" s="45"/>
    </row>
    <row r="4" spans="1:6" ht="15">
      <c r="A4" s="2" t="s">
        <v>3</v>
      </c>
      <c r="B4" s="46" t="s">
        <v>4</v>
      </c>
      <c r="C4" s="47"/>
      <c r="D4" s="47"/>
      <c r="E4" s="47"/>
      <c r="F4" s="48"/>
    </row>
    <row r="5" spans="1:6" ht="114.75">
      <c r="A5" s="2"/>
      <c r="B5" s="3" t="s">
        <v>5</v>
      </c>
      <c r="C5" s="3" t="s">
        <v>6</v>
      </c>
      <c r="D5" s="4" t="s">
        <v>7</v>
      </c>
      <c r="E5" s="4" t="s">
        <v>8</v>
      </c>
      <c r="F5" s="5" t="s">
        <v>9</v>
      </c>
    </row>
    <row r="6" spans="1:6" ht="15">
      <c r="A6" s="6" t="s">
        <v>10</v>
      </c>
      <c r="B6" s="7">
        <f>SUM(B7:B17)</f>
        <v>38988</v>
      </c>
      <c r="C6" s="7">
        <f>SUM(C7:C17)</f>
        <v>57154</v>
      </c>
      <c r="D6" s="7">
        <f>SUM(D7:D17)</f>
        <v>0</v>
      </c>
      <c r="E6" s="7">
        <f>SUM(E7:E17)</f>
        <v>0</v>
      </c>
      <c r="F6" s="7">
        <f>SUM(F7:F17)</f>
        <v>0</v>
      </c>
    </row>
    <row r="7" spans="1:6" ht="38.25">
      <c r="A7" s="8" t="s">
        <v>11</v>
      </c>
      <c r="B7" s="9">
        <v>15208</v>
      </c>
      <c r="C7" s="10">
        <v>6432</v>
      </c>
      <c r="D7" s="10"/>
      <c r="E7" s="11"/>
      <c r="F7" s="11"/>
    </row>
    <row r="8" spans="1:6" ht="15">
      <c r="A8" s="12" t="s">
        <v>12</v>
      </c>
      <c r="B8" s="9">
        <v>11382</v>
      </c>
      <c r="C8" s="10">
        <v>5896</v>
      </c>
      <c r="D8" s="10"/>
      <c r="E8" s="11"/>
      <c r="F8" s="11"/>
    </row>
    <row r="9" spans="1:6" ht="25.5">
      <c r="A9" s="12" t="s">
        <v>13</v>
      </c>
      <c r="B9" s="9">
        <v>2872</v>
      </c>
      <c r="C9" s="13">
        <v>720</v>
      </c>
      <c r="D9" s="10"/>
      <c r="E9" s="11"/>
      <c r="F9" s="11"/>
    </row>
    <row r="10" spans="1:6" ht="25.5">
      <c r="A10" s="14" t="s">
        <v>14</v>
      </c>
      <c r="B10" s="9">
        <v>56</v>
      </c>
      <c r="C10" s="10">
        <v>24</v>
      </c>
      <c r="D10" s="10"/>
      <c r="E10" s="11"/>
      <c r="F10" s="11"/>
    </row>
    <row r="11" spans="1:6" ht="25.5">
      <c r="A11" s="14" t="s">
        <v>15</v>
      </c>
      <c r="B11" s="9">
        <v>0</v>
      </c>
      <c r="C11" s="10">
        <v>0</v>
      </c>
      <c r="D11" s="10"/>
      <c r="E11" s="11"/>
      <c r="F11" s="11"/>
    </row>
    <row r="12" spans="1:6" ht="15">
      <c r="A12" s="14" t="s">
        <v>16</v>
      </c>
      <c r="B12" s="9">
        <v>122</v>
      </c>
      <c r="C12" s="10">
        <v>30</v>
      </c>
      <c r="D12" s="10"/>
      <c r="E12" s="11"/>
      <c r="F12" s="11"/>
    </row>
    <row r="13" spans="1:6" ht="15">
      <c r="A13" s="14" t="s">
        <v>17</v>
      </c>
      <c r="B13" s="9">
        <v>0</v>
      </c>
      <c r="C13" s="10">
        <v>0</v>
      </c>
      <c r="D13" s="10"/>
      <c r="E13" s="11"/>
      <c r="F13" s="11"/>
    </row>
    <row r="14" spans="1:6" ht="15">
      <c r="A14" s="14" t="s">
        <v>18</v>
      </c>
      <c r="B14" s="9">
        <v>3480</v>
      </c>
      <c r="C14" s="10">
        <v>1224</v>
      </c>
      <c r="D14" s="10"/>
      <c r="E14" s="11"/>
      <c r="F14" s="11"/>
    </row>
    <row r="15" spans="1:6" ht="15">
      <c r="A15" s="12" t="s">
        <v>19</v>
      </c>
      <c r="B15" s="9">
        <v>0</v>
      </c>
      <c r="C15" s="10">
        <v>23600</v>
      </c>
      <c r="D15" s="10"/>
      <c r="E15" s="11"/>
      <c r="F15" s="11"/>
    </row>
    <row r="16" spans="1:6" ht="25.5">
      <c r="A16" s="14" t="s">
        <v>20</v>
      </c>
      <c r="B16" s="9">
        <v>5760</v>
      </c>
      <c r="C16" s="10">
        <v>19228</v>
      </c>
      <c r="D16" s="10"/>
      <c r="E16" s="11"/>
      <c r="F16" s="11"/>
    </row>
    <row r="17" spans="1:6" ht="15">
      <c r="A17" s="12" t="s">
        <v>21</v>
      </c>
      <c r="B17" s="9">
        <v>108</v>
      </c>
      <c r="C17" s="10">
        <v>0</v>
      </c>
      <c r="D17" s="10"/>
      <c r="E17" s="11"/>
      <c r="F17" s="11"/>
    </row>
    <row r="18" spans="1:6" ht="15">
      <c r="A18" s="15" t="s">
        <v>22</v>
      </c>
      <c r="B18" s="16">
        <f>SUM(B19:B24)</f>
        <v>28957</v>
      </c>
      <c r="C18" s="16">
        <f>SUM(C19:C24)</f>
        <v>30261</v>
      </c>
      <c r="D18" s="16">
        <f>SUM(D19:D24)</f>
        <v>0</v>
      </c>
      <c r="E18" s="16">
        <f>SUM(E19:E24)</f>
        <v>0</v>
      </c>
      <c r="F18" s="16">
        <f>SUM(F19:F24)</f>
        <v>0</v>
      </c>
    </row>
    <row r="19" spans="1:6" ht="38.25">
      <c r="A19" s="17" t="s">
        <v>23</v>
      </c>
      <c r="B19" s="18">
        <v>13828</v>
      </c>
      <c r="C19" s="18">
        <v>16164</v>
      </c>
      <c r="D19" s="19"/>
      <c r="E19" s="20"/>
      <c r="F19" s="20"/>
    </row>
    <row r="20" spans="1:6" ht="15">
      <c r="A20" s="21" t="s">
        <v>24</v>
      </c>
      <c r="B20" s="22">
        <v>19</v>
      </c>
      <c r="C20" s="22">
        <v>0</v>
      </c>
      <c r="D20" s="23"/>
      <c r="E20" s="20"/>
      <c r="F20" s="20"/>
    </row>
    <row r="21" spans="1:6" ht="25.5">
      <c r="A21" s="24" t="s">
        <v>25</v>
      </c>
      <c r="B21" s="18">
        <v>13416</v>
      </c>
      <c r="C21" s="18">
        <v>12977</v>
      </c>
      <c r="D21" s="19"/>
      <c r="E21" s="20"/>
      <c r="F21" s="20"/>
    </row>
    <row r="22" spans="1:6" ht="15">
      <c r="A22" s="25" t="s">
        <v>26</v>
      </c>
      <c r="B22" s="18">
        <v>1092</v>
      </c>
      <c r="C22" s="18">
        <v>780</v>
      </c>
      <c r="D22" s="19"/>
      <c r="E22" s="20"/>
      <c r="F22" s="20"/>
    </row>
    <row r="23" spans="1:6" ht="15">
      <c r="A23" s="17" t="s">
        <v>27</v>
      </c>
      <c r="B23" s="18">
        <v>364</v>
      </c>
      <c r="C23" s="18">
        <v>260</v>
      </c>
      <c r="D23" s="19"/>
      <c r="E23" s="20"/>
      <c r="F23" s="20"/>
    </row>
    <row r="24" spans="1:6" ht="38.25">
      <c r="A24" s="25" t="s">
        <v>28</v>
      </c>
      <c r="B24" s="22">
        <v>238</v>
      </c>
      <c r="C24" s="22">
        <v>80</v>
      </c>
      <c r="D24" s="19"/>
      <c r="E24" s="20"/>
      <c r="F24" s="20"/>
    </row>
    <row r="25" spans="1:6" ht="15">
      <c r="A25" s="26" t="s">
        <v>29</v>
      </c>
      <c r="B25" s="27">
        <f>SUM(B26:B28)</f>
        <v>1808</v>
      </c>
      <c r="C25" s="27">
        <f>SUM(C26:C28)</f>
        <v>671</v>
      </c>
      <c r="D25" s="27">
        <f>SUM(D26:D28)</f>
        <v>0</v>
      </c>
      <c r="E25" s="27">
        <f>SUM(E26:E28)</f>
        <v>0</v>
      </c>
      <c r="F25" s="27">
        <f>SUM(F26:F28)</f>
        <v>0</v>
      </c>
    </row>
    <row r="26" spans="1:6" ht="15">
      <c r="A26" s="28" t="s">
        <v>30</v>
      </c>
      <c r="B26" s="18">
        <v>0</v>
      </c>
      <c r="C26" s="18">
        <v>0</v>
      </c>
      <c r="D26" s="19"/>
      <c r="E26" s="20"/>
      <c r="F26" s="20"/>
    </row>
    <row r="27" spans="1:6" ht="15">
      <c r="A27" s="29" t="s">
        <v>31</v>
      </c>
      <c r="B27" s="18">
        <v>1808</v>
      </c>
      <c r="C27" s="18">
        <v>671</v>
      </c>
      <c r="D27" s="19"/>
      <c r="E27" s="20"/>
      <c r="F27" s="20"/>
    </row>
    <row r="28" spans="1:6" ht="25.5">
      <c r="A28" s="30" t="s">
        <v>32</v>
      </c>
      <c r="B28" s="22">
        <v>0</v>
      </c>
      <c r="C28" s="22">
        <v>0</v>
      </c>
      <c r="D28" s="19"/>
      <c r="E28" s="20"/>
      <c r="F28" s="20"/>
    </row>
    <row r="29" spans="1:6" ht="15">
      <c r="A29" s="26" t="s">
        <v>33</v>
      </c>
      <c r="B29" s="27">
        <f>SUM(B30:B34)</f>
        <v>308</v>
      </c>
      <c r="C29" s="27">
        <f>SUM(C30:C34)</f>
        <v>118</v>
      </c>
      <c r="D29" s="27">
        <f>SUM(D30:D34)</f>
        <v>0</v>
      </c>
      <c r="E29" s="27">
        <f>SUM(E30:E34)</f>
        <v>0</v>
      </c>
      <c r="F29" s="27">
        <f>SUM(F30:F34)</f>
        <v>0</v>
      </c>
    </row>
    <row r="30" spans="1:6" ht="38.25">
      <c r="A30" s="30" t="s">
        <v>34</v>
      </c>
      <c r="B30" s="18">
        <v>0</v>
      </c>
      <c r="C30" s="18">
        <v>56</v>
      </c>
      <c r="D30" s="19"/>
      <c r="E30" s="20"/>
      <c r="F30" s="20"/>
    </row>
    <row r="31" spans="1:6" ht="25.5">
      <c r="A31" s="30" t="s">
        <v>35</v>
      </c>
      <c r="B31" s="18">
        <v>0</v>
      </c>
      <c r="C31" s="18">
        <v>0</v>
      </c>
      <c r="D31" s="19"/>
      <c r="E31" s="20"/>
      <c r="F31" s="20"/>
    </row>
    <row r="32" spans="1:6" ht="15">
      <c r="A32" s="30" t="s">
        <v>36</v>
      </c>
      <c r="B32" s="18">
        <v>0</v>
      </c>
      <c r="C32" s="18">
        <v>0</v>
      </c>
      <c r="D32" s="19"/>
      <c r="E32" s="20"/>
      <c r="F32" s="20"/>
    </row>
    <row r="33" spans="1:6" ht="15">
      <c r="A33" s="31" t="s">
        <v>37</v>
      </c>
      <c r="B33" s="18">
        <v>308</v>
      </c>
      <c r="C33" s="18">
        <v>62</v>
      </c>
      <c r="D33" s="19"/>
      <c r="E33" s="20"/>
      <c r="F33" s="20"/>
    </row>
    <row r="34" spans="1:6" ht="15">
      <c r="A34" s="32" t="s">
        <v>38</v>
      </c>
      <c r="B34" s="22">
        <v>0</v>
      </c>
      <c r="C34" s="22">
        <v>0</v>
      </c>
      <c r="D34" s="19"/>
      <c r="E34" s="20"/>
      <c r="F34" s="20"/>
    </row>
    <row r="35" spans="1:6" ht="15">
      <c r="A35" s="26" t="s">
        <v>39</v>
      </c>
      <c r="B35" s="33">
        <f>SUM(B36:B38)</f>
        <v>0</v>
      </c>
      <c r="C35" s="33">
        <f>SUM(C36:C38)</f>
        <v>0</v>
      </c>
      <c r="D35" s="33">
        <f>SUM(D36:D38)</f>
        <v>0</v>
      </c>
      <c r="E35" s="33">
        <f>SUM(E36:E38)</f>
        <v>0</v>
      </c>
      <c r="F35" s="33">
        <f>SUM(F36:F38)</f>
        <v>0</v>
      </c>
    </row>
    <row r="36" spans="1:6" ht="25.5">
      <c r="A36" s="17" t="s">
        <v>40</v>
      </c>
      <c r="B36" s="34"/>
      <c r="C36" s="34"/>
      <c r="D36" s="34"/>
      <c r="E36" s="20"/>
      <c r="F36" s="20"/>
    </row>
    <row r="37" spans="1:6" ht="15">
      <c r="A37" s="17" t="s">
        <v>41</v>
      </c>
      <c r="B37" s="34"/>
      <c r="C37" s="34"/>
      <c r="D37" s="34"/>
      <c r="E37" s="20"/>
      <c r="F37" s="20"/>
    </row>
    <row r="38" spans="1:6" ht="25.5">
      <c r="A38" s="17" t="s">
        <v>42</v>
      </c>
      <c r="B38" s="34"/>
      <c r="C38" s="34"/>
      <c r="D38" s="34"/>
      <c r="E38" s="20"/>
      <c r="F38" s="20"/>
    </row>
    <row r="39" spans="1:6" ht="15">
      <c r="A39" s="26" t="s">
        <v>43</v>
      </c>
      <c r="B39" s="27">
        <f>SUM(B40:B42)</f>
        <v>336</v>
      </c>
      <c r="C39" s="27">
        <f>SUM(C40:C42)</f>
        <v>112</v>
      </c>
      <c r="D39" s="27">
        <f>SUM(D40:D42)</f>
        <v>0</v>
      </c>
      <c r="E39" s="27">
        <f>SUM(E40:E42)</f>
        <v>0</v>
      </c>
      <c r="F39" s="27">
        <f>SUM(F40:F42)</f>
        <v>0</v>
      </c>
    </row>
    <row r="40" spans="1:6" ht="15">
      <c r="A40" s="30" t="s">
        <v>44</v>
      </c>
      <c r="B40" s="22">
        <v>0</v>
      </c>
      <c r="C40" s="22">
        <v>0</v>
      </c>
      <c r="D40" s="23"/>
      <c r="E40" s="20"/>
      <c r="F40" s="20"/>
    </row>
    <row r="41" spans="1:6" ht="15">
      <c r="A41" s="28" t="s">
        <v>45</v>
      </c>
      <c r="B41" s="18">
        <v>0</v>
      </c>
      <c r="C41" s="18">
        <v>0</v>
      </c>
      <c r="D41" s="19"/>
      <c r="E41" s="20"/>
      <c r="F41" s="20"/>
    </row>
    <row r="42" spans="1:6" ht="15">
      <c r="A42" s="30" t="s">
        <v>46</v>
      </c>
      <c r="B42" s="18">
        <v>336</v>
      </c>
      <c r="C42" s="18">
        <v>112</v>
      </c>
      <c r="D42" s="19"/>
      <c r="E42" s="20"/>
      <c r="F42" s="20"/>
    </row>
    <row r="43" spans="1:6" ht="25.5">
      <c r="A43" s="26" t="s">
        <v>47</v>
      </c>
      <c r="B43" s="27">
        <f>SUM(B44:B47)</f>
        <v>170</v>
      </c>
      <c r="C43" s="27">
        <f>SUM(C44:C47)</f>
        <v>46</v>
      </c>
      <c r="D43" s="27">
        <f>SUM(D44:D47)</f>
        <v>0</v>
      </c>
      <c r="E43" s="27">
        <f>SUM(E44:E47)</f>
        <v>0</v>
      </c>
      <c r="F43" s="27">
        <f>SUM(F44:F47)</f>
        <v>0</v>
      </c>
    </row>
    <row r="44" spans="1:6" ht="25.5">
      <c r="A44" s="17" t="s">
        <v>48</v>
      </c>
      <c r="B44" s="18">
        <v>26</v>
      </c>
      <c r="C44" s="18">
        <v>41</v>
      </c>
      <c r="D44" s="19"/>
      <c r="E44" s="20"/>
      <c r="F44" s="20"/>
    </row>
    <row r="45" spans="1:6" ht="15">
      <c r="A45" s="17" t="s">
        <v>49</v>
      </c>
      <c r="B45" s="18">
        <v>36</v>
      </c>
      <c r="C45" s="18">
        <v>5</v>
      </c>
      <c r="D45" s="19"/>
      <c r="E45" s="20"/>
      <c r="F45" s="20"/>
    </row>
    <row r="46" spans="1:6" ht="15">
      <c r="A46" s="17" t="s">
        <v>50</v>
      </c>
      <c r="B46" s="18">
        <v>0</v>
      </c>
      <c r="C46" s="18">
        <v>0</v>
      </c>
      <c r="D46" s="19"/>
      <c r="E46" s="20"/>
      <c r="F46" s="20"/>
    </row>
    <row r="47" spans="1:6" ht="15">
      <c r="A47" s="17" t="s">
        <v>51</v>
      </c>
      <c r="B47" s="18">
        <v>108</v>
      </c>
      <c r="C47" s="18">
        <v>0</v>
      </c>
      <c r="D47" s="19"/>
      <c r="E47" s="20"/>
      <c r="F47" s="20"/>
    </row>
    <row r="48" spans="1:6" ht="15">
      <c r="A48" s="35" t="s">
        <v>52</v>
      </c>
      <c r="B48" s="36">
        <f>SUM(B49:B53)</f>
        <v>0</v>
      </c>
      <c r="C48" s="36">
        <f>SUM(C49:C53)</f>
        <v>0</v>
      </c>
      <c r="D48" s="36">
        <f>SUM(D49:D53)</f>
        <v>0</v>
      </c>
      <c r="E48" s="36">
        <f>SUM(E49:E53)</f>
        <v>201</v>
      </c>
      <c r="F48" s="36">
        <f>SUM(F49:F53)</f>
        <v>695</v>
      </c>
    </row>
    <row r="49" spans="1:6" ht="15">
      <c r="A49" s="37" t="s">
        <v>53</v>
      </c>
      <c r="B49" s="18"/>
      <c r="C49" s="38"/>
      <c r="D49" s="38"/>
      <c r="E49" s="23">
        <v>135</v>
      </c>
      <c r="F49" s="23">
        <v>385</v>
      </c>
    </row>
    <row r="50" spans="1:6" ht="15">
      <c r="A50" s="37" t="s">
        <v>54</v>
      </c>
      <c r="B50" s="18"/>
      <c r="C50" s="38"/>
      <c r="D50" s="38"/>
      <c r="E50" s="23">
        <v>65</v>
      </c>
      <c r="F50" s="23">
        <v>157</v>
      </c>
    </row>
    <row r="51" spans="1:6" ht="15">
      <c r="A51" s="37" t="s">
        <v>55</v>
      </c>
      <c r="B51" s="18"/>
      <c r="C51" s="38"/>
      <c r="D51" s="38"/>
      <c r="E51" s="23">
        <v>1</v>
      </c>
      <c r="F51" s="23">
        <v>0</v>
      </c>
    </row>
    <row r="52" spans="1:6" ht="25.5">
      <c r="A52" s="37" t="s">
        <v>56</v>
      </c>
      <c r="B52" s="18"/>
      <c r="C52" s="38"/>
      <c r="D52" s="38"/>
      <c r="E52" s="23">
        <v>0</v>
      </c>
      <c r="F52" s="23">
        <v>3</v>
      </c>
    </row>
    <row r="53" spans="1:6" ht="25.5">
      <c r="A53" s="37" t="s">
        <v>57</v>
      </c>
      <c r="B53" s="22"/>
      <c r="C53" s="38"/>
      <c r="D53" s="38"/>
      <c r="E53" s="23">
        <v>0</v>
      </c>
      <c r="F53" s="23">
        <v>150</v>
      </c>
    </row>
    <row r="54" spans="2:6" ht="15">
      <c r="B54" s="39">
        <f>B48+B43+B39+B35+B29+B25+B18+B6</f>
        <v>70567</v>
      </c>
      <c r="C54" s="39">
        <f>C48+C43+C39+C35+C29+C25+C18+C6</f>
        <v>88362</v>
      </c>
      <c r="D54" s="39">
        <f>D48+D43+D39+D35+D29+D25+D18+D6</f>
        <v>0</v>
      </c>
      <c r="E54" s="39">
        <f>E48+E43+E39+E35+E29+E25+E18+E6</f>
        <v>201</v>
      </c>
      <c r="F54" s="39">
        <f>F48+F43+F39+F35+F29+F25+F18+F6</f>
        <v>695</v>
      </c>
    </row>
  </sheetData>
  <sheetProtection/>
  <mergeCells count="4">
    <mergeCell ref="A1:B1"/>
    <mergeCell ref="A2:F2"/>
    <mergeCell ref="A3:B3"/>
    <mergeCell ref="B4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Шаханова</dc:creator>
  <cp:keywords/>
  <dc:description/>
  <cp:lastModifiedBy>Яна</cp:lastModifiedBy>
  <dcterms:created xsi:type="dcterms:W3CDTF">2024-01-25T13:06:33Z</dcterms:created>
  <dcterms:modified xsi:type="dcterms:W3CDTF">2024-01-26T10:11:11Z</dcterms:modified>
  <cp:category/>
  <cp:version/>
  <cp:contentType/>
  <cp:contentStatus/>
</cp:coreProperties>
</file>